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Eigene Dateien\MTA\Betriebssport\Kegeln MTA\Archiv 23-24\Spielbögen\"/>
    </mc:Choice>
  </mc:AlternateContent>
  <xr:revisionPtr revIDLastSave="0" documentId="8_{DD24B5C0-5D34-4B19-8C3C-56140DA30E9C}" xr6:coauthVersionLast="47" xr6:coauthVersionMax="47" xr10:uidLastSave="{00000000-0000-0000-0000-000000000000}"/>
  <bookViews>
    <workbookView xWindow="1720" yWindow="470" windowWidth="30240" windowHeight="20780" tabRatio="632" xr2:uid="{00000000-000D-0000-FFFF-FFFF00000000}"/>
  </bookViews>
  <sheets>
    <sheet name="OL+VL" sheetId="13" r:id="rId1"/>
  </sheets>
  <definedNames>
    <definedName name="Bezirk">'OL+VL'!$U$9:$V$14</definedName>
    <definedName name="_xlnm.Print_Area" localSheetId="0">'OL+VL'!$A$2:$L$25</definedName>
    <definedName name="Liga">'OL+VL'!$M$9:$N$13</definedName>
    <definedName name="Mannschaften">'OL+VL'!$R$9:$T$51</definedName>
    <definedName name="Spielort">'OL+VL'!$X$9:$Z$19</definedName>
  </definedNames>
  <calcPr calcId="191029"/>
</workbook>
</file>

<file path=xl/calcChain.xml><?xml version="1.0" encoding="utf-8"?>
<calcChain xmlns="http://schemas.openxmlformats.org/spreadsheetml/2006/main">
  <c r="Y8" i="13" l="1"/>
  <c r="C5" i="13" s="1"/>
  <c r="V8" i="13"/>
  <c r="H4" i="13" s="1"/>
  <c r="S8" i="13"/>
  <c r="C4" i="13" s="1"/>
  <c r="N8" i="13"/>
  <c r="G3" i="13" s="1"/>
</calcChain>
</file>

<file path=xl/sharedStrings.xml><?xml version="1.0" encoding="utf-8"?>
<sst xmlns="http://schemas.openxmlformats.org/spreadsheetml/2006/main" count="74" uniqueCount="69">
  <si>
    <t>Name</t>
  </si>
  <si>
    <t>Vorname</t>
  </si>
  <si>
    <t>Volle</t>
  </si>
  <si>
    <t>Abr.</t>
  </si>
  <si>
    <t>F</t>
  </si>
  <si>
    <t xml:space="preserve"> </t>
  </si>
  <si>
    <t>Vorgerechnet:</t>
  </si>
  <si>
    <t xml:space="preserve">BSG/SG: </t>
  </si>
  <si>
    <t>Spielort:</t>
  </si>
  <si>
    <t>Bezirk:</t>
  </si>
  <si>
    <t>Datum:</t>
  </si>
  <si>
    <t>Nachgerechnet:</t>
  </si>
  <si>
    <t>Bemerkungen:</t>
  </si>
  <si>
    <t>Summen:</t>
  </si>
  <si>
    <t>100 Wurf</t>
  </si>
  <si>
    <t>OBERLIGA  -  SÜD</t>
  </si>
  <si>
    <t>VERBANDSLIGA  -  NORD</t>
  </si>
  <si>
    <t>OBERLIGA  -  NORD</t>
  </si>
  <si>
    <t>Post Reutlingen</t>
  </si>
  <si>
    <t>Suttgart</t>
  </si>
  <si>
    <t>Zollern</t>
  </si>
  <si>
    <t>Unterland</t>
  </si>
  <si>
    <t>Böblg./Sindelfingen</t>
  </si>
  <si>
    <t>Esslingen</t>
  </si>
  <si>
    <t>Hohenlohe</t>
  </si>
  <si>
    <t>Sindelfingen</t>
  </si>
  <si>
    <t>&gt;  X  &lt;
ab 60</t>
  </si>
  <si>
    <t>Heilbronn</t>
  </si>
  <si>
    <t>Balingen</t>
  </si>
  <si>
    <t>SG EnBW-KSK - 1</t>
  </si>
  <si>
    <t>SG EnBW-KSK - 2</t>
  </si>
  <si>
    <t>FC 110 - 1</t>
  </si>
  <si>
    <t>FC 110 - 2</t>
  </si>
  <si>
    <t>Würth - 2</t>
  </si>
  <si>
    <t>Ziehl-Abegg - 1</t>
  </si>
  <si>
    <t>Öhringen</t>
  </si>
  <si>
    <t xml:space="preserve">Löwenbrauerei </t>
  </si>
  <si>
    <t>Ziehl-Abegg - 3</t>
  </si>
  <si>
    <t>A</t>
  </si>
  <si>
    <t>Spieler, die ausgewechselt weden, rechts in Spalte &gt; A &lt; ankreuzen !</t>
  </si>
  <si>
    <t>Auswechselregelung in Kraft:</t>
  </si>
  <si>
    <t>Die Auswechselregelung darf dann nicht durchgeführt werden, wenn die Mannschaft Ersatzspielerinnen/-spieler dabei hat. Diese/dieser muss dann die</t>
  </si>
  <si>
    <t>restlichen Würfe fertigmachen. Eine Ersatzspielerin/ein Ersatzspieler darf zur Auslosung nicht herangezogen werden.</t>
  </si>
  <si>
    <t>Grundsätzlich wird das Gesamtergebnis immer der verletzten/ausgewechselten Person angeschrieben und im Mannschaftsspielbogen die Auswechselung per</t>
  </si>
  <si>
    <t>Ankreuzfeld markiert.</t>
  </si>
  <si>
    <t xml:space="preserve">Los 2 spielt die nächsten 50 Wurf </t>
  </si>
  <si>
    <r>
      <t xml:space="preserve">Bei Verletzung darf die Zeit angehalten werden, aber </t>
    </r>
    <r>
      <rPr>
        <sz val="9"/>
        <color rgb="FFFF0000"/>
        <rFont val="Arial"/>
        <family val="2"/>
      </rPr>
      <t>nur maximal 5 Minuten</t>
    </r>
    <r>
      <rPr>
        <sz val="9"/>
        <rFont val="Arial"/>
        <family val="2"/>
      </rPr>
      <t>. Kann die Spielerin/der Spieler dann nicht mehr weiterspielen, so tritt folgende</t>
    </r>
  </si>
  <si>
    <r>
      <t xml:space="preserve">Durch Losentscheid unter den </t>
    </r>
    <r>
      <rPr>
        <u/>
        <sz val="9"/>
        <rFont val="Arial"/>
        <family val="2"/>
      </rPr>
      <t>anwesenden</t>
    </r>
    <r>
      <rPr>
        <sz val="9"/>
        <rFont val="Arial"/>
        <family val="2"/>
      </rPr>
      <t xml:space="preserve"> Mannschaftsmitgliedern werden die restlichen Würfe ausgelost. Los 1 spielt die angefangene Bahn zu Ende,</t>
    </r>
  </si>
  <si>
    <r>
      <t xml:space="preserve">Verletzte und aktuell Spielende sind von der Losauswahl ausgenommen. Diese Vorgehensweise ist pro Spieltag und Mannschaft </t>
    </r>
    <r>
      <rPr>
        <sz val="9"/>
        <color rgb="FFFF0000"/>
        <rFont val="Arial"/>
        <family val="2"/>
      </rPr>
      <t xml:space="preserve">nur </t>
    </r>
    <r>
      <rPr>
        <u/>
        <sz val="9"/>
        <color rgb="FFFF0000"/>
        <rFont val="Arial"/>
        <family val="2"/>
      </rPr>
      <t>einma</t>
    </r>
    <r>
      <rPr>
        <u/>
        <sz val="9"/>
        <rFont val="Arial"/>
        <family val="2"/>
      </rPr>
      <t>l</t>
    </r>
    <r>
      <rPr>
        <sz val="9"/>
        <rFont val="Arial"/>
        <family val="2"/>
      </rPr>
      <t xml:space="preserve"> möglich.</t>
    </r>
  </si>
  <si>
    <t>Mettler Toledo</t>
  </si>
  <si>
    <t>Post Hechingen</t>
  </si>
  <si>
    <t>SG EnBW-KSK - 3</t>
  </si>
  <si>
    <t>SG EnBW-KSK - 4</t>
  </si>
  <si>
    <t>IBM</t>
  </si>
  <si>
    <t>Würth - 1</t>
  </si>
  <si>
    <t>Ziehl-Abegg - 2</t>
  </si>
  <si>
    <t>Stern Sifi - 1</t>
  </si>
  <si>
    <t>Stern Sifi - 2</t>
  </si>
  <si>
    <t>Magna</t>
  </si>
  <si>
    <t xml:space="preserve">SPIELRUNDE   2023 / 2024             -  </t>
  </si>
  <si>
    <t>Barth Dieter</t>
  </si>
  <si>
    <t>Bitzer Günther</t>
  </si>
  <si>
    <t>Mohr Josef</t>
  </si>
  <si>
    <t>Vazquez Jose</t>
  </si>
  <si>
    <t xml:space="preserve"> Dieter</t>
  </si>
  <si>
    <t xml:space="preserve"> Günther</t>
  </si>
  <si>
    <t xml:space="preserve"> Josef</t>
  </si>
  <si>
    <t xml:space="preserve"> Jose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</si>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</sst>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/\ yyyy;@"/>
  </numFmts>
  <fonts count="2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sz val="10"/>
      <name val="Tahoma"/>
      <family val="2"/>
    </font>
    <font>
      <sz val="12"/>
      <name val="Tahoma"/>
      <family val="2"/>
    </font>
    <font>
      <sz val="20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name val="Century Gothic"/>
      <family val="2"/>
    </font>
    <font>
      <u/>
      <sz val="9"/>
      <name val="Arial"/>
      <family val="2"/>
    </font>
    <font>
      <u/>
      <sz val="9"/>
      <color rgb="FFFF0000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6"/>
      <color rgb="FF0000FF"/>
      <name val="Arial"/>
      <family val="2"/>
    </font>
    <font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14"/>
      <color rgb="FF0000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1" applyFont="1"/>
    <xf numFmtId="49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12" fillId="2" borderId="1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13" fillId="0" borderId="29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vertical="center"/>
      <protection locked="0"/>
    </xf>
    <xf numFmtId="0" fontId="13" fillId="0" borderId="31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4" fillId="2" borderId="4" xfId="0" applyFont="1" applyFill="1" applyBorder="1" applyAlignment="1" applyProtection="1">
      <alignment vertical="center"/>
      <protection locked="0"/>
    </xf>
    <xf numFmtId="0" fontId="14" fillId="2" borderId="24" xfId="0" applyFont="1" applyFill="1" applyBorder="1" applyAlignment="1" applyProtection="1">
      <alignment vertical="center"/>
      <protection locked="0"/>
    </xf>
    <xf numFmtId="0" fontId="16" fillId="2" borderId="25" xfId="0" applyFont="1" applyFill="1" applyBorder="1" applyAlignment="1" applyProtection="1">
      <alignment vertical="center"/>
      <protection locked="0"/>
    </xf>
    <xf numFmtId="0" fontId="14" fillId="2" borderId="26" xfId="0" applyFont="1" applyFill="1" applyBorder="1" applyAlignment="1" applyProtection="1">
      <alignment vertical="center"/>
      <protection locked="0"/>
    </xf>
    <xf numFmtId="0" fontId="14" fillId="2" borderId="27" xfId="0" applyFont="1" applyFill="1" applyBorder="1" applyAlignment="1" applyProtection="1">
      <alignment vertical="center"/>
      <protection locked="0"/>
    </xf>
    <xf numFmtId="0" fontId="15" fillId="0" borderId="28" xfId="0" applyFont="1" applyBorder="1"/>
    <xf numFmtId="0" fontId="8" fillId="0" borderId="28" xfId="0" applyFont="1" applyBorder="1"/>
    <xf numFmtId="0" fontId="8" fillId="0" borderId="0" xfId="0" applyFont="1"/>
    <xf numFmtId="0" fontId="12" fillId="3" borderId="45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23" fillId="0" borderId="9" xfId="0" applyFont="1" applyBorder="1" applyAlignment="1" applyProtection="1">
      <alignment horizontal="left" vertical="center" indent="1"/>
      <protection locked="0"/>
    </xf>
    <xf numFmtId="0" fontId="23" fillId="0" borderId="14" xfId="0" applyFont="1" applyBorder="1" applyAlignment="1" applyProtection="1">
      <alignment horizontal="left" vertical="center" indent="1"/>
      <protection locked="0"/>
    </xf>
    <xf numFmtId="0" fontId="23" fillId="0" borderId="19" xfId="0" applyFont="1" applyBorder="1" applyAlignment="1" applyProtection="1">
      <alignment horizontal="left" vertical="center" indent="1"/>
      <protection locked="0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left" vertical="center" indent="1"/>
      <protection locked="0"/>
    </xf>
    <xf numFmtId="0" fontId="24" fillId="0" borderId="44" xfId="0" applyFont="1" applyBorder="1" applyAlignment="1" applyProtection="1">
      <alignment horizontal="left" vertical="center" indent="1"/>
      <protection locked="0"/>
    </xf>
    <xf numFmtId="0" fontId="23" fillId="0" borderId="39" xfId="0" applyFont="1" applyBorder="1" applyAlignment="1" applyProtection="1">
      <alignment horizontal="left" vertical="center" indent="1"/>
      <protection locked="0"/>
    </xf>
    <xf numFmtId="0" fontId="24" fillId="0" borderId="40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center"/>
    </xf>
    <xf numFmtId="0" fontId="10" fillId="0" borderId="28" xfId="0" applyFont="1" applyBorder="1" applyAlignment="1" applyProtection="1">
      <alignment horizontal="left" indent="2"/>
      <protection hidden="1"/>
    </xf>
    <xf numFmtId="164" fontId="10" fillId="0" borderId="32" xfId="0" applyNumberFormat="1" applyFont="1" applyBorder="1" applyAlignment="1" applyProtection="1">
      <alignment horizontal="left" indent="2"/>
      <protection locked="0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28" xfId="0" applyFont="1" applyBorder="1" applyAlignment="1" applyProtection="1">
      <alignment horizontal="left" indent="1"/>
      <protection hidden="1"/>
    </xf>
    <xf numFmtId="0" fontId="1" fillId="0" borderId="28" xfId="0" applyFont="1" applyBorder="1" applyAlignment="1" applyProtection="1">
      <alignment horizontal="left" indent="1"/>
      <protection hidden="1"/>
    </xf>
    <xf numFmtId="0" fontId="10" fillId="0" borderId="32" xfId="0" applyFont="1" applyBorder="1" applyAlignment="1" applyProtection="1">
      <alignment horizontal="left" indent="1"/>
      <protection hidden="1"/>
    </xf>
    <xf numFmtId="0" fontId="9" fillId="0" borderId="32" xfId="0" applyFont="1" applyBorder="1" applyAlignment="1" applyProtection="1">
      <alignment horizontal="left" indent="1"/>
      <protection hidden="1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left" vertical="center" indent="1"/>
      <protection locked="0"/>
    </xf>
    <xf numFmtId="0" fontId="24" fillId="0" borderId="38" xfId="0" applyFont="1" applyBorder="1" applyAlignment="1" applyProtection="1">
      <alignment horizontal="left" vertical="center" indent="1"/>
      <protection locked="0"/>
    </xf>
    <xf numFmtId="0" fontId="17" fillId="0" borderId="0" xfId="0" applyFont="1" applyAlignment="1">
      <alignment horizontal="center"/>
    </xf>
  </cellXfs>
  <cellStyles count="2">
    <cellStyle name="Standard" xfId="0" builtinId="0"/>
    <cellStyle name="Standard_V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9" fmlaLink="N7" fmlaRange="N9:N12" sel="2" val="0"/>
</file>

<file path=xl/ctrlProps/ctrlProp2.xml><?xml version="1.0" encoding="utf-8"?>
<formControlPr xmlns="http://schemas.microsoft.com/office/spreadsheetml/2009/9/main" objectType="Drop" dropLines="38" dropStyle="combo" dx="19" fmlaLink="S7" fmlaRange="S9:S30" sel="6" val="0"/>
</file>

<file path=xl/ctrlProps/ctrlProp3.xml><?xml version="1.0" encoding="utf-8"?>
<formControlPr xmlns="http://schemas.microsoft.com/office/spreadsheetml/2009/9/main" objectType="Drop" dropLines="11" dropStyle="combo" dx="19" fmlaLink="V7" fmlaRange="V9:V15" sel="2" val="0"/>
</file>

<file path=xl/ctrlProps/ctrlProp4.xml><?xml version="1.0" encoding="utf-8"?>
<formControlPr xmlns="http://schemas.microsoft.com/office/spreadsheetml/2009/9/main" objectType="Drop" dropLines="18" dropStyle="combo" dx="19" fmlaLink="Y7" fmlaRange="Y9:Y13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400050</xdr:rowOff>
    </xdr:from>
    <xdr:to>
      <xdr:col>2</xdr:col>
      <xdr:colOff>571500</xdr:colOff>
      <xdr:row>0</xdr:row>
      <xdr:rowOff>561976</xdr:rowOff>
    </xdr:to>
    <xdr:sp macro="" textlink="">
      <xdr:nvSpPr>
        <xdr:cNvPr id="13338" name="WordArt 26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2500" y="400050"/>
          <a:ext cx="381000" cy="16192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de-DE" sz="1000" b="1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LIGA</a:t>
          </a:r>
        </a:p>
      </xdr:txBody>
    </xdr:sp>
    <xdr:clientData/>
  </xdr:twoCellAnchor>
  <xdr:twoCellAnchor>
    <xdr:from>
      <xdr:col>4</xdr:col>
      <xdr:colOff>200025</xdr:colOff>
      <xdr:row>0</xdr:row>
      <xdr:rowOff>409574</xdr:rowOff>
    </xdr:from>
    <xdr:to>
      <xdr:col>4</xdr:col>
      <xdr:colOff>542925</xdr:colOff>
      <xdr:row>0</xdr:row>
      <xdr:rowOff>571499</xdr:rowOff>
    </xdr:to>
    <xdr:sp macro="" textlink="">
      <xdr:nvSpPr>
        <xdr:cNvPr id="13339" name="WordArt 27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90850" y="409574"/>
          <a:ext cx="34290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de-DE" sz="1000" b="1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BSG</a:t>
          </a:r>
        </a:p>
      </xdr:txBody>
    </xdr:sp>
    <xdr:clientData/>
  </xdr:twoCellAnchor>
  <xdr:twoCellAnchor>
    <xdr:from>
      <xdr:col>5</xdr:col>
      <xdr:colOff>514350</xdr:colOff>
      <xdr:row>0</xdr:row>
      <xdr:rowOff>419100</xdr:rowOff>
    </xdr:from>
    <xdr:to>
      <xdr:col>6</xdr:col>
      <xdr:colOff>400051</xdr:colOff>
      <xdr:row>0</xdr:row>
      <xdr:rowOff>571500</xdr:rowOff>
    </xdr:to>
    <xdr:sp macro="" textlink="">
      <xdr:nvSpPr>
        <xdr:cNvPr id="13340" name="WordArt 28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05375" y="419100"/>
          <a:ext cx="600076" cy="152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de-DE" sz="1000" b="1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BEZIRK</a:t>
          </a:r>
        </a:p>
      </xdr:txBody>
    </xdr:sp>
    <xdr:clientData/>
  </xdr:twoCellAnchor>
  <xdr:twoCellAnchor>
    <xdr:from>
      <xdr:col>8</xdr:col>
      <xdr:colOff>400050</xdr:colOff>
      <xdr:row>0</xdr:row>
      <xdr:rowOff>419100</xdr:rowOff>
    </xdr:from>
    <xdr:to>
      <xdr:col>9</xdr:col>
      <xdr:colOff>428625</xdr:colOff>
      <xdr:row>0</xdr:row>
      <xdr:rowOff>581025</xdr:rowOff>
    </xdr:to>
    <xdr:sp macro="" textlink="">
      <xdr:nvSpPr>
        <xdr:cNvPr id="13341" name="WordArt 29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0850" y="419100"/>
          <a:ext cx="60960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de-DE" sz="1000" b="1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SPIELORT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0</xdr:row>
          <xdr:rowOff>12700</xdr:rowOff>
        </xdr:from>
        <xdr:to>
          <xdr:col>3</xdr:col>
          <xdr:colOff>400050</xdr:colOff>
          <xdr:row>0</xdr:row>
          <xdr:rowOff>247650</xdr:rowOff>
        </xdr:to>
        <xdr:sp macro="" textlink="">
          <xdr:nvSpPr>
            <xdr:cNvPr id="13332" name="Drop Down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0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812800</xdr:colOff>
          <xdr:row>0</xdr:row>
          <xdr:rowOff>12700</xdr:rowOff>
        </xdr:from>
        <xdr:to>
          <xdr:col>4</xdr:col>
          <xdr:colOff>952500</xdr:colOff>
          <xdr:row>0</xdr:row>
          <xdr:rowOff>247650</xdr:rowOff>
        </xdr:to>
        <xdr:sp macro="" textlink="">
          <xdr:nvSpPr>
            <xdr:cNvPr id="13334" name="Drop Down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0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0</xdr:row>
          <xdr:rowOff>12700</xdr:rowOff>
        </xdr:from>
        <xdr:to>
          <xdr:col>7</xdr:col>
          <xdr:colOff>184150</xdr:colOff>
          <xdr:row>0</xdr:row>
          <xdr:rowOff>247650</xdr:rowOff>
        </xdr:to>
        <xdr:sp macro="" textlink="">
          <xdr:nvSpPr>
            <xdr:cNvPr id="13335" name="Drop Down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0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0</xdr:row>
          <xdr:rowOff>12700</xdr:rowOff>
        </xdr:from>
        <xdr:to>
          <xdr:col>10</xdr:col>
          <xdr:colOff>57150</xdr:colOff>
          <xdr:row>0</xdr:row>
          <xdr:rowOff>247650</xdr:rowOff>
        </xdr:to>
        <xdr:sp macro="" textlink="">
          <xdr:nvSpPr>
            <xdr:cNvPr id="13336" name="Drop Down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0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3</xdr:col>
      <xdr:colOff>57151</xdr:colOff>
      <xdr:row>1</xdr:row>
      <xdr:rowOff>101600</xdr:rowOff>
    </xdr:from>
    <xdr:to>
      <xdr:col>9</xdr:col>
      <xdr:colOff>146050</xdr:colOff>
      <xdr:row>2</xdr:row>
      <xdr:rowOff>9191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601" y="736600"/>
          <a:ext cx="5981699" cy="923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FF0000"/>
  </sheetPr>
  <dimension ref="A1:AA51"/>
  <sheetViews>
    <sheetView showGridLines="0" tabSelected="1" zoomScaleNormal="100" workbookViewId="0">
      <selection activeCell="A11" sqref="A11:B11"/>
    </sheetView>
  </sheetViews>
  <sheetFormatPr baseColWidth="10" defaultRowHeight="12.5" x14ac:dyDescent="0.25"/>
  <cols>
    <col min="1" max="2" width="5.81640625" customWidth="1"/>
    <col min="3" max="3" width="10.81640625" customWidth="1"/>
    <col min="4" max="4" width="19.81640625" customWidth="1"/>
    <col min="5" max="5" width="24" customWidth="1"/>
    <col min="6" max="6" width="11.6328125" customWidth="1"/>
    <col min="7" max="7" width="8.6328125" customWidth="1"/>
    <col min="8" max="8" width="11.6328125" customWidth="1"/>
    <col min="9" max="9" width="8.6328125" customWidth="1"/>
    <col min="10" max="10" width="12.81640625" customWidth="1"/>
    <col min="11" max="11" width="8.81640625" customWidth="1"/>
    <col min="12" max="12" width="5.6328125" customWidth="1"/>
    <col min="13" max="13" width="11.36328125" hidden="1" customWidth="1"/>
    <col min="14" max="14" width="14" hidden="1" customWidth="1"/>
    <col min="15" max="17" width="11.36328125" hidden="1" customWidth="1"/>
    <col min="18" max="18" width="3" hidden="1" customWidth="1"/>
    <col min="19" max="19" width="30.08984375" hidden="1" customWidth="1"/>
    <col min="20" max="21" width="11.36328125" hidden="1" customWidth="1"/>
    <col min="22" max="22" width="27.08984375" hidden="1" customWidth="1"/>
    <col min="23" max="27" width="11.36328125" hidden="1" customWidth="1"/>
    <col min="28" max="28" width="10.90625" customWidth="1"/>
  </cols>
  <sheetData>
    <row r="1" spans="1:25" ht="50.15" customHeight="1" x14ac:dyDescent="0.25"/>
    <row r="2" spans="1:25" ht="80.2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25" s="2" customFormat="1" ht="25" customHeight="1" x14ac:dyDescent="0.25">
      <c r="A3" s="9"/>
      <c r="B3" s="9"/>
      <c r="C3" s="9"/>
      <c r="D3" s="56" t="s">
        <v>59</v>
      </c>
      <c r="E3" s="57"/>
      <c r="F3" s="57"/>
      <c r="G3" s="58" t="str">
        <f>N8</f>
        <v>OBERLIGA  -  SÜD</v>
      </c>
      <c r="H3" s="59"/>
      <c r="I3" s="59"/>
      <c r="J3" s="60"/>
      <c r="K3" s="10"/>
    </row>
    <row r="4" spans="1:25" ht="24" customHeight="1" x14ac:dyDescent="0.4">
      <c r="A4" s="73" t="s">
        <v>7</v>
      </c>
      <c r="B4" s="73"/>
      <c r="C4" s="75" t="str">
        <f>S8</f>
        <v>Mettler Toledo</v>
      </c>
      <c r="D4" s="76"/>
      <c r="E4" s="11"/>
      <c r="F4" s="11"/>
      <c r="G4" s="12" t="s">
        <v>9</v>
      </c>
      <c r="H4" s="71" t="str">
        <f>V8</f>
        <v>Zollern</v>
      </c>
      <c r="I4" s="71"/>
      <c r="J4" s="71"/>
      <c r="K4" s="11"/>
    </row>
    <row r="5" spans="1:25" ht="24" customHeight="1" x14ac:dyDescent="0.4">
      <c r="A5" s="74" t="s">
        <v>8</v>
      </c>
      <c r="B5" s="74"/>
      <c r="C5" s="77" t="str">
        <f>Y8</f>
        <v>Sindelfingen</v>
      </c>
      <c r="D5" s="78"/>
      <c r="E5" s="11"/>
      <c r="F5" s="11"/>
      <c r="G5" s="12" t="s">
        <v>10</v>
      </c>
      <c r="H5" s="72">
        <v>45207</v>
      </c>
      <c r="I5" s="72"/>
      <c r="J5" s="72"/>
      <c r="K5" s="11"/>
    </row>
    <row r="6" spans="1:25" ht="10" customHeight="1" thickBot="1" x14ac:dyDescent="0.5">
      <c r="A6" s="11"/>
      <c r="B6" s="11"/>
      <c r="C6" s="11"/>
      <c r="D6" s="11"/>
      <c r="E6" s="11"/>
      <c r="F6" s="70"/>
      <c r="G6" s="70"/>
      <c r="H6" s="70"/>
      <c r="I6" s="70"/>
      <c r="J6" s="11"/>
      <c r="K6" s="11"/>
    </row>
    <row r="7" spans="1:25" s="1" customFormat="1" ht="25" customHeight="1" thickBot="1" x14ac:dyDescent="0.35">
      <c r="A7" s="62" t="s">
        <v>26</v>
      </c>
      <c r="B7" s="63"/>
      <c r="C7" s="13" t="s">
        <v>0</v>
      </c>
      <c r="D7" s="14"/>
      <c r="E7" s="15" t="s">
        <v>1</v>
      </c>
      <c r="F7" s="16" t="s">
        <v>2</v>
      </c>
      <c r="G7" s="17" t="s">
        <v>3</v>
      </c>
      <c r="H7" s="17" t="s">
        <v>2</v>
      </c>
      <c r="I7" s="18" t="s">
        <v>3</v>
      </c>
      <c r="J7" s="19" t="s">
        <v>14</v>
      </c>
      <c r="K7" s="20" t="s">
        <v>4</v>
      </c>
      <c r="L7" s="20" t="s">
        <v>38</v>
      </c>
      <c r="N7" s="5">
        <v>2</v>
      </c>
      <c r="S7" s="5">
        <v>6</v>
      </c>
      <c r="V7" s="5">
        <v>2</v>
      </c>
      <c r="Y7" s="5">
        <v>4</v>
      </c>
    </row>
    <row r="8" spans="1:25" ht="23" customHeight="1" thickTop="1" x14ac:dyDescent="0.25">
      <c r="A8" s="64" t="s">
        <v>68</v>
      </c>
      <c r="B8" s="65"/>
      <c r="C8" s="66" t="s">
        <v>60</v>
      </c>
      <c r="D8" s="67"/>
      <c r="E8" s="53" t="s">
        <v>64</v>
      </c>
      <c r="F8" s="21"/>
      <c r="G8" s="22"/>
      <c r="H8" s="22"/>
      <c r="I8" s="23"/>
      <c r="J8" s="24"/>
      <c r="K8" s="25"/>
      <c r="L8" s="46"/>
      <c r="N8" s="6" t="str">
        <f>VLOOKUP(N7,Liga,2,FALSE)</f>
        <v>OBERLIGA  -  SÜD</v>
      </c>
      <c r="S8" s="6" t="str">
        <f>VLOOKUP(S7,Mannschaften,2,FALSE)</f>
        <v>Mettler Toledo</v>
      </c>
      <c r="V8" s="6" t="str">
        <f>VLOOKUP(V7,Bezirk,2,FALSE)</f>
        <v>Zollern</v>
      </c>
      <c r="Y8" s="6" t="str">
        <f>VLOOKUP(Y7,Spielort,2,FALSE)</f>
        <v>Sindelfingen</v>
      </c>
    </row>
    <row r="9" spans="1:25" ht="23" customHeight="1" x14ac:dyDescent="0.35">
      <c r="A9" s="64" t="s">
        <v>68</v>
      </c>
      <c r="B9" s="65"/>
      <c r="C9" s="68" t="s">
        <v>61</v>
      </c>
      <c r="D9" s="69"/>
      <c r="E9" s="54" t="s">
        <v>65</v>
      </c>
      <c r="F9" s="26" t="s">
        <v>5</v>
      </c>
      <c r="G9" s="27"/>
      <c r="H9" s="27"/>
      <c r="I9" s="28"/>
      <c r="J9" s="29"/>
      <c r="K9" s="30"/>
      <c r="L9" s="47"/>
      <c r="M9">
        <v>1</v>
      </c>
      <c r="N9" s="4" t="s">
        <v>17</v>
      </c>
      <c r="R9">
        <v>1</v>
      </c>
      <c r="S9" s="7" t="s">
        <v>31</v>
      </c>
      <c r="U9" s="3">
        <v>1</v>
      </c>
      <c r="V9" s="4" t="s">
        <v>19</v>
      </c>
      <c r="X9">
        <v>1</v>
      </c>
      <c r="Y9" s="7" t="s">
        <v>28</v>
      </c>
    </row>
    <row r="10" spans="1:25" ht="23" customHeight="1" x14ac:dyDescent="0.35">
      <c r="A10" s="64" t="s">
        <v>68</v>
      </c>
      <c r="B10" s="65"/>
      <c r="C10" s="68" t="s">
        <v>62</v>
      </c>
      <c r="D10" s="69"/>
      <c r="E10" s="54" t="s">
        <v>66</v>
      </c>
      <c r="F10" s="26"/>
      <c r="G10" s="27"/>
      <c r="H10" s="27"/>
      <c r="I10" s="28"/>
      <c r="J10" s="29"/>
      <c r="K10" s="30"/>
      <c r="L10" s="47"/>
      <c r="M10">
        <v>2</v>
      </c>
      <c r="N10" s="4" t="s">
        <v>15</v>
      </c>
      <c r="R10">
        <v>2</v>
      </c>
      <c r="S10" s="7" t="s">
        <v>32</v>
      </c>
      <c r="U10" s="3">
        <v>2</v>
      </c>
      <c r="V10" s="4" t="s">
        <v>20</v>
      </c>
      <c r="W10" s="4"/>
      <c r="X10">
        <v>2</v>
      </c>
      <c r="Y10" s="7" t="s">
        <v>27</v>
      </c>
    </row>
    <row r="11" spans="1:25" ht="23" customHeight="1" x14ac:dyDescent="0.35">
      <c r="A11" s="64" t="s">
        <v>68</v>
      </c>
      <c r="B11" s="65"/>
      <c r="C11" s="68" t="s">
        <v>63</v>
      </c>
      <c r="D11" s="69"/>
      <c r="E11" s="54" t="s">
        <v>67</v>
      </c>
      <c r="F11" s="26"/>
      <c r="G11" s="27"/>
      <c r="H11" s="27"/>
      <c r="I11" s="28"/>
      <c r="J11" s="29"/>
      <c r="K11" s="30"/>
      <c r="L11" s="47"/>
      <c r="M11">
        <v>3</v>
      </c>
      <c r="N11" s="4" t="s">
        <v>16</v>
      </c>
      <c r="R11">
        <v>3</v>
      </c>
      <c r="S11" s="7" t="s">
        <v>53</v>
      </c>
      <c r="U11" s="3">
        <v>3</v>
      </c>
      <c r="V11" s="4" t="s">
        <v>21</v>
      </c>
      <c r="W11" s="4"/>
      <c r="X11">
        <v>3</v>
      </c>
      <c r="Y11" s="7" t="s">
        <v>35</v>
      </c>
    </row>
    <row r="12" spans="1:25" ht="23" customHeight="1" thickBot="1" x14ac:dyDescent="0.4">
      <c r="A12" s="79"/>
      <c r="B12" s="80"/>
      <c r="C12" s="81"/>
      <c r="D12" s="82"/>
      <c r="E12" s="55"/>
      <c r="F12" s="31"/>
      <c r="G12" s="32"/>
      <c r="H12" s="32"/>
      <c r="I12" s="33"/>
      <c r="J12" s="34"/>
      <c r="K12" s="35"/>
      <c r="L12" s="48"/>
      <c r="R12">
        <v>4</v>
      </c>
      <c r="S12" s="7" t="s">
        <v>36</v>
      </c>
      <c r="U12" s="3">
        <v>4</v>
      </c>
      <c r="V12" s="4" t="s">
        <v>22</v>
      </c>
      <c r="W12" s="4"/>
      <c r="X12">
        <v>4</v>
      </c>
      <c r="Y12" s="7" t="s">
        <v>25</v>
      </c>
    </row>
    <row r="13" spans="1:25" ht="25" customHeight="1" thickBot="1" x14ac:dyDescent="0.4">
      <c r="A13" s="36"/>
      <c r="B13" s="36"/>
      <c r="C13" s="36"/>
      <c r="D13" s="36"/>
      <c r="E13" s="37" t="s">
        <v>13</v>
      </c>
      <c r="F13" s="38"/>
      <c r="G13" s="39"/>
      <c r="H13" s="39"/>
      <c r="I13" s="40"/>
      <c r="J13" s="41"/>
      <c r="K13" s="42"/>
      <c r="N13" s="4"/>
      <c r="R13">
        <v>5</v>
      </c>
      <c r="S13" s="7" t="s">
        <v>58</v>
      </c>
      <c r="U13" s="3">
        <v>5</v>
      </c>
      <c r="V13" s="4" t="s">
        <v>23</v>
      </c>
      <c r="W13" s="4"/>
    </row>
    <row r="14" spans="1:25" ht="35" customHeight="1" thickTop="1" x14ac:dyDescent="0.35">
      <c r="A14" s="43" t="s">
        <v>6</v>
      </c>
      <c r="B14" s="44"/>
      <c r="C14" s="44"/>
      <c r="D14" s="44"/>
      <c r="E14" s="45"/>
      <c r="F14" s="45"/>
      <c r="G14" s="43" t="s">
        <v>11</v>
      </c>
      <c r="H14" s="44"/>
      <c r="I14" s="44"/>
      <c r="J14" s="44"/>
      <c r="K14" s="45"/>
      <c r="R14">
        <v>6</v>
      </c>
      <c r="S14" s="7" t="s">
        <v>49</v>
      </c>
      <c r="U14" s="3">
        <v>6</v>
      </c>
      <c r="V14" s="4" t="s">
        <v>24</v>
      </c>
      <c r="W14" s="4"/>
    </row>
    <row r="15" spans="1:25" ht="28" customHeight="1" x14ac:dyDescent="0.35">
      <c r="A15" s="43" t="s">
        <v>12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R15">
        <v>7</v>
      </c>
      <c r="S15" s="7" t="s">
        <v>50</v>
      </c>
      <c r="W15" s="4"/>
      <c r="Y15" s="7"/>
    </row>
    <row r="16" spans="1:25" ht="23.5" customHeight="1" x14ac:dyDescent="0.35">
      <c r="A16" s="83" t="s">
        <v>39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R16">
        <v>8</v>
      </c>
      <c r="S16" s="7" t="s">
        <v>18</v>
      </c>
      <c r="Y16" s="7"/>
    </row>
    <row r="17" spans="1:25" ht="15" customHeight="1" x14ac:dyDescent="0.35">
      <c r="A17" s="49" t="s">
        <v>46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1"/>
      <c r="R17">
        <v>9</v>
      </c>
      <c r="S17" s="8" t="s">
        <v>29</v>
      </c>
      <c r="Y17" s="7"/>
    </row>
    <row r="18" spans="1:25" ht="15" customHeight="1" x14ac:dyDescent="0.35">
      <c r="A18" s="49" t="s">
        <v>40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R18">
        <v>10</v>
      </c>
      <c r="S18" s="8" t="s">
        <v>30</v>
      </c>
    </row>
    <row r="19" spans="1:25" ht="15" customHeight="1" x14ac:dyDescent="0.35">
      <c r="A19" s="49" t="s">
        <v>47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R19">
        <v>11</v>
      </c>
      <c r="S19" s="8" t="s">
        <v>51</v>
      </c>
    </row>
    <row r="20" spans="1:25" ht="15" customHeight="1" x14ac:dyDescent="0.35">
      <c r="A20" s="49" t="s">
        <v>45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R20">
        <v>12</v>
      </c>
      <c r="S20" s="8" t="s">
        <v>52</v>
      </c>
    </row>
    <row r="21" spans="1:25" ht="15" customHeight="1" x14ac:dyDescent="0.35">
      <c r="A21" s="49" t="s">
        <v>48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R21">
        <v>13</v>
      </c>
      <c r="S21" s="8" t="s">
        <v>56</v>
      </c>
    </row>
    <row r="22" spans="1:25" ht="15" customHeight="1" x14ac:dyDescent="0.35">
      <c r="A22" s="52" t="s">
        <v>41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R22">
        <v>14</v>
      </c>
      <c r="S22" s="8" t="s">
        <v>57</v>
      </c>
    </row>
    <row r="23" spans="1:25" ht="15" customHeight="1" x14ac:dyDescent="0.35">
      <c r="A23" s="52" t="s">
        <v>42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R23">
        <v>15</v>
      </c>
      <c r="S23" s="8" t="s">
        <v>54</v>
      </c>
    </row>
    <row r="24" spans="1:25" ht="15" customHeight="1" x14ac:dyDescent="0.35">
      <c r="A24" s="49" t="s">
        <v>43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R24">
        <v>16</v>
      </c>
      <c r="S24" s="7" t="s">
        <v>33</v>
      </c>
    </row>
    <row r="25" spans="1:25" ht="15" customHeight="1" x14ac:dyDescent="0.35">
      <c r="A25" s="49" t="s">
        <v>44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R25">
        <v>17</v>
      </c>
      <c r="S25" s="7" t="s">
        <v>34</v>
      </c>
    </row>
    <row r="26" spans="1:25" ht="17.5" x14ac:dyDescent="0.35">
      <c r="A26" s="45"/>
      <c r="R26">
        <v>18</v>
      </c>
      <c r="S26" s="7" t="s">
        <v>55</v>
      </c>
    </row>
    <row r="27" spans="1:25" ht="17.5" x14ac:dyDescent="0.35">
      <c r="A27" s="45"/>
      <c r="R27">
        <v>19</v>
      </c>
      <c r="S27" s="7" t="s">
        <v>37</v>
      </c>
    </row>
    <row r="28" spans="1:25" x14ac:dyDescent="0.25">
      <c r="A28" s="45"/>
    </row>
    <row r="29" spans="1:25" x14ac:dyDescent="0.25">
      <c r="A29" s="45"/>
    </row>
    <row r="30" spans="1:25" x14ac:dyDescent="0.25">
      <c r="A30" s="45"/>
    </row>
    <row r="31" spans="1:25" x14ac:dyDescent="0.25">
      <c r="A31" s="45"/>
    </row>
    <row r="38" spans="19:19" ht="18" customHeight="1" x14ac:dyDescent="0.25"/>
    <row r="46" spans="19:19" ht="17.5" x14ac:dyDescent="0.35">
      <c r="S46" s="7"/>
    </row>
    <row r="47" spans="19:19" ht="17.5" x14ac:dyDescent="0.35">
      <c r="S47" s="7"/>
    </row>
    <row r="48" spans="19:19" ht="17.5" x14ac:dyDescent="0.35">
      <c r="S48" s="7"/>
    </row>
    <row r="49" spans="19:19" ht="17.5" x14ac:dyDescent="0.35">
      <c r="S49" s="7"/>
    </row>
    <row r="50" spans="19:19" ht="17.5" x14ac:dyDescent="0.35">
      <c r="S50" s="7"/>
    </row>
    <row r="51" spans="19:19" ht="17.5" x14ac:dyDescent="0.35">
      <c r="S51" s="7"/>
    </row>
  </sheetData>
  <sheetProtection algorithmName="SHA-512" hashValue="8OYg7SMv3HBsCstRe41KIOEJIGPRS3gCYbeZBDh25Be2eWVqIK9/teQiqsPSCe3CPc5rllfPF5b0QNf3F0mMDw==" saltValue="lBlsLSaZP1abi6/rziqI6w==" spinCount="100000" sheet="1" selectLockedCells="1"/>
  <sortState xmlns:xlrd2="http://schemas.microsoft.com/office/spreadsheetml/2017/richdata2" ref="S9:S39">
    <sortCondition ref="S9"/>
  </sortState>
  <mergeCells count="20">
    <mergeCell ref="A12:B12"/>
    <mergeCell ref="A11:B11"/>
    <mergeCell ref="C12:D12"/>
    <mergeCell ref="C11:D11"/>
    <mergeCell ref="A16:L16"/>
    <mergeCell ref="A2:K2"/>
    <mergeCell ref="A7:B7"/>
    <mergeCell ref="A8:B8"/>
    <mergeCell ref="A9:B9"/>
    <mergeCell ref="A10:B10"/>
    <mergeCell ref="C8:D8"/>
    <mergeCell ref="C9:D9"/>
    <mergeCell ref="C10:D10"/>
    <mergeCell ref="F6:I6"/>
    <mergeCell ref="H4:J4"/>
    <mergeCell ref="H5:J5"/>
    <mergeCell ref="A4:B4"/>
    <mergeCell ref="A5:B5"/>
    <mergeCell ref="C4:D4"/>
    <mergeCell ref="C5:D5"/>
  </mergeCells>
  <phoneticPr fontId="2" type="noConversion"/>
  <printOptions horizontalCentered="1"/>
  <pageMargins left="0.39370078740157483" right="0.39370078740157483" top="0.19685039370078741" bottom="0.39370078740157483" header="0" footer="0.19685039370078741"/>
  <pageSetup paperSize="9" orientation="landscape" horizontalDpi="300" verticalDpi="300" r:id="rId1"/>
  <headerFooter alignWithMargins="0">
    <oddFooter xml:space="preserve">&amp;C&amp;"Arial Rounded MT Bold,Standard"
FAX:  03222  555 105 2
MAIL: wp-hn@t-online.de&amp;R&amp;"Arial Rounded MT Bold,Standard"
Walter Preucil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32" r:id="rId4" name="Drop Down 20">
              <controlPr defaultSize="0" print="0" autoLine="0" autoPict="0">
                <anchor moveWithCells="1">
                  <from>
                    <xdr:col>1</xdr:col>
                    <xdr:colOff>12700</xdr:colOff>
                    <xdr:row>0</xdr:row>
                    <xdr:rowOff>12700</xdr:rowOff>
                  </from>
                  <to>
                    <xdr:col>3</xdr:col>
                    <xdr:colOff>400050</xdr:colOff>
                    <xdr:row>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5" name="Drop Down 22">
              <controlPr locked="0" defaultSize="0" print="0" autoLine="0" autoPict="0">
                <anchor moveWithCells="1">
                  <from>
                    <xdr:col>3</xdr:col>
                    <xdr:colOff>812800</xdr:colOff>
                    <xdr:row>0</xdr:row>
                    <xdr:rowOff>12700</xdr:rowOff>
                  </from>
                  <to>
                    <xdr:col>4</xdr:col>
                    <xdr:colOff>952500</xdr:colOff>
                    <xdr:row>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6" name="Drop Down 23">
              <controlPr defaultSize="0" print="0" autoLine="0" autoPict="0">
                <anchor moveWithCells="1">
                  <from>
                    <xdr:col>5</xdr:col>
                    <xdr:colOff>12700</xdr:colOff>
                    <xdr:row>0</xdr:row>
                    <xdr:rowOff>12700</xdr:rowOff>
                  </from>
                  <to>
                    <xdr:col>7</xdr:col>
                    <xdr:colOff>184150</xdr:colOff>
                    <xdr:row>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7" name="Drop Down 24">
              <controlPr defaultSize="0" print="0" autoLine="0" autoPict="0">
                <anchor moveWithCells="1">
                  <from>
                    <xdr:col>7</xdr:col>
                    <xdr:colOff>704850</xdr:colOff>
                    <xdr:row>0</xdr:row>
                    <xdr:rowOff>12700</xdr:rowOff>
                  </from>
                  <to>
                    <xdr:col>10</xdr:col>
                    <xdr:colOff>57150</xdr:colOff>
                    <xdr:row>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OL+VL</vt:lpstr>
      <vt:lpstr>Bezirk</vt:lpstr>
      <vt:lpstr>'OL+VL'!Druckbereich</vt:lpstr>
      <vt:lpstr>Liga</vt:lpstr>
      <vt:lpstr>Mannschaften</vt:lpstr>
      <vt:lpstr>Spielort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Mannsch.Bogen</dc:title>
  <dc:subject>VL</dc:subject>
  <dc:creator>WPreucil</dc:creator>
  <cp:lastModifiedBy>Manfred Bittner</cp:lastModifiedBy>
  <cp:lastPrinted>2023-09-14T09:34:07Z</cp:lastPrinted>
  <dcterms:created xsi:type="dcterms:W3CDTF">2003-06-17T09:22:09Z</dcterms:created>
  <dcterms:modified xsi:type="dcterms:W3CDTF">2023-09-15T11:14:13Z</dcterms:modified>
</cp:coreProperties>
</file>